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<sst xmlns="http://schemas.openxmlformats.org/spreadsheetml/2006/main" count="34" uniqueCount="24">
  <si>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中国热带农业科学院椰子研究所2024年度第一批工作人员公开招聘资格初审合格进入笔试人员名单</t>
  </si>
  <si>
    <t>序号</t>
  </si>
  <si>
    <t>报考号</t>
  </si>
  <si>
    <t>岗位代码</t>
  </si>
  <si>
    <t>岗位名称</t>
  </si>
  <si>
    <t>姓名</t>
  </si>
  <si>
    <t>备注</t>
  </si>
  <si>
    <t>504220231213151124143565</t>
  </si>
  <si>
    <t>热带油料种业研究中心科研岗2</t>
  </si>
  <si>
    <t>博士</t>
  </si>
  <si>
    <t>504220240105110056143628</t>
  </si>
  <si>
    <t>油棕研究中心科研岗1</t>
  </si>
  <si>
    <t>覃萍</t>
  </si>
  <si>
    <t>谭伟</t>
  </si>
  <si>
    <t>油棕研究中心科研岗2</t>
  </si>
  <si>
    <t>韩飞</t>
  </si>
  <si>
    <t>财务办公室管理岗1</t>
  </si>
  <si>
    <t>许庆锋</t>
  </si>
  <si>
    <t>马翔宇</t>
  </si>
  <si>
    <t>王晓琳</t>
  </si>
  <si>
    <t>唐翠</t>
  </si>
  <si>
    <t>张佳钰</t>
  </si>
  <si>
    <t>陈丹彤</t>
  </si>
  <si>
    <t>凌点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</si>
</sst>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O2" sqref="O2"/>
    </sheetView>
  </sheetViews>
  <sheetFormatPr defaultColWidth="9" defaultRowHeight="13.5" outlineLevelCol="5"/>
  <cols>
    <col min="1" max="1" width="7.25" customWidth="1"/>
    <col min="2" max="2" width="25.375" customWidth="1"/>
    <col min="3" max="3" width="14.125" customWidth="1"/>
    <col min="4" max="4" width="20.375" customWidth="1"/>
    <col min="5" max="5" width="13.125" customWidth="1"/>
  </cols>
  <sheetData>
    <row r="1" s="1" customFormat="1" ht="60" customHeight="1" spans="1:6">
      <c r="A1" s="2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5" t="s">
        <v>7</v>
      </c>
      <c r="C3" s="5" t="str">
        <f>"24080103"</f>
        <v>24080103</v>
      </c>
      <c r="D3" s="5" t="s">
        <v>8</v>
      </c>
      <c r="E3" s="5" t="str">
        <f>"仝超群"</f>
        <v>仝超群</v>
      </c>
      <c r="F3" s="5" t="s">
        <v>9</v>
      </c>
    </row>
    <row r="4" ht="33" customHeight="1" spans="1:6">
      <c r="A4" s="5">
        <v>2</v>
      </c>
      <c r="B4" s="5" t="s">
        <v>10</v>
      </c>
      <c r="C4" s="5" t="str">
        <f>"24080104"</f>
        <v>24080104</v>
      </c>
      <c r="D4" s="5" t="s">
        <v>11</v>
      </c>
      <c r="E4" s="5" t="s">
        <v>12</v>
      </c>
      <c r="F4" s="5" t="s">
        <v>9</v>
      </c>
    </row>
    <row r="5" ht="33" customHeight="1" spans="1:6">
      <c r="A5" s="5">
        <v>3</v>
      </c>
      <c r="B5" s="5" t="str">
        <f>"504220240111094447143654"</f>
        <v>504220240111094447143654</v>
      </c>
      <c r="C5" s="5" t="str">
        <f>"24080104"</f>
        <v>24080104</v>
      </c>
      <c r="D5" s="5" t="s">
        <v>11</v>
      </c>
      <c r="E5" s="5" t="s">
        <v>13</v>
      </c>
      <c r="F5" s="5" t="s">
        <v>9</v>
      </c>
    </row>
    <row r="6" ht="33" customHeight="1" spans="1:6">
      <c r="A6" s="5">
        <v>4</v>
      </c>
      <c r="B6" s="5" t="str">
        <f>"504220231216174056143570"</f>
        <v>504220231216174056143570</v>
      </c>
      <c r="C6" s="5" t="str">
        <f>"24080107"</f>
        <v>24080107</v>
      </c>
      <c r="D6" s="5" t="s">
        <v>14</v>
      </c>
      <c r="E6" s="5" t="s">
        <v>15</v>
      </c>
      <c r="F6" s="5" t="s">
        <v>9</v>
      </c>
    </row>
    <row r="7" ht="33" customHeight="1" spans="1:6">
      <c r="A7" s="5">
        <v>5</v>
      </c>
      <c r="B7" s="5" t="str">
        <f>"504220231124162314143498"</f>
        <v>504220231124162314143498</v>
      </c>
      <c r="C7" s="5" t="str">
        <f t="shared" ref="C7:C13" si="0">"24080301"</f>
        <v>24080301</v>
      </c>
      <c r="D7" s="5" t="s">
        <v>16</v>
      </c>
      <c r="E7" s="5" t="s">
        <v>17</v>
      </c>
      <c r="F7" s="5"/>
    </row>
    <row r="8" ht="33" customHeight="1" spans="1:6">
      <c r="A8" s="5">
        <v>6</v>
      </c>
      <c r="B8" s="5" t="str">
        <f>"504220231205095203143535"</f>
        <v>504220231205095203143535</v>
      </c>
      <c r="C8" s="5" t="str">
        <f t="shared" si="0"/>
        <v>24080301</v>
      </c>
      <c r="D8" s="5" t="s">
        <v>16</v>
      </c>
      <c r="E8" s="5" t="s">
        <v>18</v>
      </c>
      <c r="F8" s="5"/>
    </row>
    <row r="9" ht="33" customHeight="1" spans="1:6">
      <c r="A9" s="5">
        <v>7</v>
      </c>
      <c r="B9" s="5" t="str">
        <f>"504220231211190109143551"</f>
        <v>504220231211190109143551</v>
      </c>
      <c r="C9" s="5" t="str">
        <f t="shared" si="0"/>
        <v>24080301</v>
      </c>
      <c r="D9" s="5" t="s">
        <v>16</v>
      </c>
      <c r="E9" s="5" t="s">
        <v>19</v>
      </c>
      <c r="F9" s="5"/>
    </row>
    <row r="10" ht="33" customHeight="1" spans="1:6">
      <c r="A10" s="5">
        <v>8</v>
      </c>
      <c r="B10" s="5" t="str">
        <f>"504220231227114808143601"</f>
        <v>504220231227114808143601</v>
      </c>
      <c r="C10" s="5" t="str">
        <f t="shared" si="0"/>
        <v>24080301</v>
      </c>
      <c r="D10" s="5" t="s">
        <v>16</v>
      </c>
      <c r="E10" s="5" t="s">
        <v>20</v>
      </c>
      <c r="F10" s="5"/>
    </row>
    <row r="11" ht="33" customHeight="1" spans="1:6">
      <c r="A11" s="5">
        <v>9</v>
      </c>
      <c r="B11" s="5" t="str">
        <f>"504220240106113501143630"</f>
        <v>504220240106113501143630</v>
      </c>
      <c r="C11" s="5" t="str">
        <f t="shared" si="0"/>
        <v>24080301</v>
      </c>
      <c r="D11" s="5" t="s">
        <v>16</v>
      </c>
      <c r="E11" s="5" t="s">
        <v>21</v>
      </c>
      <c r="F11" s="5"/>
    </row>
    <row r="12" ht="33" customHeight="1" spans="1:6">
      <c r="A12" s="5">
        <v>10</v>
      </c>
      <c r="B12" s="5" t="str">
        <f>"504220240107192335143637"</f>
        <v>504220240107192335143637</v>
      </c>
      <c r="C12" s="5" t="str">
        <f t="shared" si="0"/>
        <v>24080301</v>
      </c>
      <c r="D12" s="5" t="s">
        <v>16</v>
      </c>
      <c r="E12" s="5" t="s">
        <v>22</v>
      </c>
      <c r="F12" s="5"/>
    </row>
    <row r="13" ht="33" customHeight="1" spans="1:6">
      <c r="A13" s="5">
        <v>11</v>
      </c>
      <c r="B13" s="5" t="str">
        <f>"504220231211094048143549"</f>
        <v>504220231211094048143549</v>
      </c>
      <c r="C13" s="5" t="str">
        <f t="shared" si="0"/>
        <v>24080301</v>
      </c>
      <c r="D13" s="5" t="s">
        <v>16</v>
      </c>
      <c r="E13" s="5" t="s">
        <v>23</v>
      </c>
      <c r="F13" s="5"/>
    </row>
  </sheetData>
  <mergeCells count="1">
    <mergeCell ref="A1:F1"/>
  </mergeCells>
  <pageMargins left="0.75" right="0.75" top="1" bottom="1" header="0.5" footer="0.5"/>
  <headerFooter/>
  <ignoredErrors>
    <ignoredError sqref="B3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steveverwithoutmadness</cp:lastModifiedBy>
  <dcterms:created xsi:type="dcterms:W3CDTF">2023-06-25T08:52:00Z</dcterms:created>
  <dcterms:modified xsi:type="dcterms:W3CDTF">2024-01-17T03:52:56Z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557380BB3311440AA16BFC93046D81C6_13</vt:lpwstr>
  </property>
</Properties>
</file>